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/>
  </bookViews>
  <sheets>
    <sheet name="Лист 1" sheetId="4" r:id="rId1"/>
  </sheets>
  <definedNames>
    <definedName name="_xlnm._FilterDatabase" localSheetId="0" hidden="1">'Лист 1'!$A$7:$G$25</definedName>
    <definedName name="_xlnm.Print_Titles" localSheetId="0">'Лист 1'!$7:$7</definedName>
    <definedName name="_xlnm.Print_Area" localSheetId="0">'Лист 1'!$A$1:$G$25</definedName>
  </definedNames>
  <calcPr calcId="144525"/>
</workbook>
</file>

<file path=xl/calcChain.xml><?xml version="1.0" encoding="utf-8"?>
<calcChain xmlns="http://schemas.openxmlformats.org/spreadsheetml/2006/main">
  <c r="G25" i="4" l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</calcChain>
</file>

<file path=xl/sharedStrings.xml><?xml version="1.0" encoding="utf-8"?>
<sst xmlns="http://schemas.openxmlformats.org/spreadsheetml/2006/main" count="63" uniqueCount="51">
  <si>
    <t>шт</t>
  </si>
  <si>
    <t>упаковка</t>
  </si>
  <si>
    <t>Общие биохимические показатели крови (1-5)</t>
  </si>
  <si>
    <t xml:space="preserve">  3 цикла </t>
  </si>
  <si>
    <t>Гемоцитометрия-10 (для любих 3-диф гематологических анализаторов )</t>
  </si>
  <si>
    <t>2 цикла</t>
  </si>
  <si>
    <t>Показатели гемостаза:Коагулология -1</t>
  </si>
  <si>
    <t>набор</t>
  </si>
  <si>
    <t>флакон</t>
  </si>
  <si>
    <t>кан</t>
  </si>
  <si>
    <t>бутыль</t>
  </si>
  <si>
    <t>кг</t>
  </si>
  <si>
    <t xml:space="preserve">Порошок метиленовый синий </t>
  </si>
  <si>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</si>
  <si>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</si>
  <si>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</si>
  <si>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</si>
  <si>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</si>
  <si>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</si>
  <si>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</si>
  <si>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Контрольная кровь</t>
  </si>
  <si>
    <t>Контрольная кровь. Гемотологический контроль (не менее 3 флакона по 2,5 мл) контроль для гематологического анализатора</t>
  </si>
  <si>
    <t>Изотонический разбавитель, не менее 20л., в пластиковом контейнере, закрытый белой винтовой крышкой, этикетка с полоской зеленого цвета. Изотонический солевой раствор, применяемый для разбавления образцов цельной крови и промывки системы рабочей жидкости между процедурами измерения.</t>
  </si>
  <si>
    <t>Очищающий раствор</t>
  </si>
  <si>
    <t>Очищающий р-р не менее 1 л, в пластиковом контейнере, закрытый белой винтовой крышкой, этикетка с полоской синего цвета. Для очистки жидкостей натрия фосфат (&lt;1%), натрия хлорид  (&lt;1%), поверхностно-активные вещества (&lt;2%), натрия азид (&lt;0.05%), бромокрезоловый зеленый (&lt;0.001%)Гемат.анализатор HUMA -count</t>
  </si>
  <si>
    <t xml:space="preserve">Лизирующий реагент </t>
  </si>
  <si>
    <t>Лизирующий раствор  не менее 1л., в пластиковом контейнере по не менее 1л, закрытый белой винтовой крышкой, этикетка с полоской желтого цвета. Создает гемолизат для 3-компонентного дифференциала WBC и для общих значений WBC и HGB. Четвертичные аммониевые соли (2.7%), поверхностно-активные вещества (&lt;0.05%).Гемат.анализатор HUMA -count</t>
  </si>
  <si>
    <t xml:space="preserve">Буферный водный раствор с фиксированными параметрами рН, электропроводимости и осмолярности. Бесцветная жидкость без запаха.
Содержание сульфата натрия &lt; 2.0%; 
хлорида  натрия &lt; 0.025%; лимонной кислоты &lt; 0.2; солей ЭДТА &lt; 0.1%; стабилизаторов &lt; 0.04%
Отметка на упаковке о дате изготовления, условия хранения указаны на этикетке.
Канистра из первичного полиэтилена 1 шт.
Фасовка: 
Канистра - не менее 1*20л.
</t>
  </si>
  <si>
    <t xml:space="preserve">Буферный водный раствор с фиксированными параметрами рН, электропроводимости и осмолярности. Жидкость синего цвета без запаха. Содержание протеолитического фермента &lt; 1%; формиата натрия &lt; 0.8 %; хлорида натрия &lt; 0.6%, солей ЭДТА &lt; 0.2%; пропиленгликоля &lt; 3.5%; сурфактанта &lt; 0.2%
Отметка на упаковке о дате изготовления, условия хранения указаны на этикетке.
Флакон из первичного полиэтилена 1 шт.
Фасовка: не менее 1*1л
</t>
  </si>
  <si>
    <t>Лизирующий реагент, не менее 1л</t>
  </si>
  <si>
    <t xml:space="preserve">Ферментативный Очиститель Концентрат, не менее 50 мл </t>
  </si>
  <si>
    <t>Тест полоски  на 13 параметров для анализаторов мочи CL-50 Plus, CL-500.
Полоски предназначены для лабораторного скрининга и индивидуального мониторинга пациента. 
13 параметров: глюкоза, белок, кетоны, нитриты, билирубин, уробилиноген, аскорбиновая кислота, скрытая кровь, лейкоциты, рН, удельный вес, кальций, микроальбумин.
100 шт./упаковка</t>
  </si>
  <si>
    <t xml:space="preserve">Полоски диагностические </t>
  </si>
  <si>
    <t xml:space="preserve">Азотная кислота ЧДА </t>
  </si>
  <si>
    <t>Бесцветная или слегка желтоватая прозрачная с характерным удушливым запахом (не менее 1 кг во флаконе)</t>
  </si>
  <si>
    <t>Иммунохроматографический тест для определения антител к Treponema pallidum в цельной крови, сыворотке и плазме крови</t>
  </si>
  <si>
    <t>Иммунохроматографический одноэтапный тест для определения поверхностного антигена гепатита В (HBsAg) в сыворотке или плазме крови 3 x 20 tests</t>
  </si>
  <si>
    <t xml:space="preserve">Иммунохроматографический экспресс-тест для определения антител к вирусу гепатита С </t>
  </si>
  <si>
    <t>Натрия хлорид (химический чистая соль)</t>
  </si>
  <si>
    <t>Соли химически чистые</t>
  </si>
  <si>
    <t>Метиленовый синий – порошок с темно-зелеными кристаллами, обладающими легким бронзовым блеском. Почти не водорастворим (водный раствор имеет ярко-синий цвет), плохо растворяется в спирте, очень плохо – в хлороформе и диэтиловом эфире</t>
  </si>
  <si>
    <t xml:space="preserve"> Изотонический разбавитель. Не менее 20 л</t>
  </si>
  <si>
    <t>Ферментативный очиститель, Не менее 1 л</t>
  </si>
  <si>
    <t>Перечень закупаемых товаров</t>
  </si>
  <si>
    <t xml:space="preserve">Дилюент-реагент для разведения, не менее 20 л </t>
  </si>
  <si>
    <t>Водный раствор с фиксированными параметрами рН. Чистая, бесцветная жидкость. Содержание четвертичной соли аммония 2,3%, цианида калия 0,025%
Отметка на упаковке о дате изготовления, условия хранения указаны на этикетке.
Фасовка: не менее 1*1л.</t>
  </si>
  <si>
    <t>10% протеолитического раствора.
1.5% порошка.
0.75% рН буферного раствора.
0.1% антикоагулянты. 
87. 65% водный раствор.
Условия хранения указаны на этикетке.
Циллиндрический флакончик из первичного полиэтилена 1 шт.
Фасовка: не менее 1*50 мл</t>
  </si>
  <si>
    <t>Тест для определения сифилиса,
не менее №20</t>
  </si>
  <si>
    <t>Тест для определения гепатита В,
HBsAg, 3х20 теsts</t>
  </si>
  <si>
    <t>Тест для определения гепатита С,
не менее №40</t>
  </si>
  <si>
    <t>Приложение к объявлению №12
от 17.01.2024г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</si>
</sst>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5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0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4" fillId="2" borderId="1" xfId="2" applyFont="1" applyFill="1" applyBorder="1" applyAlignment="1">
      <alignment horizontal="center" wrapText="1"/>
    </xf>
    <xf numFmtId="0" fontId="24" fillId="2" borderId="1" xfId="2" applyFont="1" applyFill="1" applyBorder="1" applyAlignment="1">
      <alignment wrapText="1"/>
    </xf>
    <xf numFmtId="43" fontId="24" fillId="2" borderId="1" xfId="2" applyNumberFormat="1" applyFont="1" applyFill="1" applyBorder="1" applyAlignment="1">
      <alignment wrapText="1"/>
    </xf>
    <xf numFmtId="0" fontId="24" fillId="0" borderId="0" xfId="2" applyFont="1" applyAlignment="1">
      <alignment wrapText="1"/>
    </xf>
    <xf numFmtId="0" fontId="24" fillId="2" borderId="1" xfId="2" applyFont="1" applyFill="1" applyBorder="1" applyAlignment="1">
      <alignment horizontal="left" wrapText="1"/>
    </xf>
    <xf numFmtId="0" fontId="24" fillId="0" borderId="1" xfId="2" applyFont="1" applyFill="1" applyBorder="1" applyAlignment="1">
      <alignment wrapText="1"/>
    </xf>
    <xf numFmtId="0" fontId="24" fillId="0" borderId="1" xfId="2" applyFont="1" applyFill="1" applyBorder="1" applyAlignment="1">
      <alignment horizontal="center" wrapText="1"/>
    </xf>
    <xf numFmtId="0" fontId="24" fillId="0" borderId="0" xfId="2" applyFont="1" applyFill="1" applyAlignment="1">
      <alignment wrapText="1"/>
    </xf>
    <xf numFmtId="43" fontId="24" fillId="2" borderId="11" xfId="2" applyNumberFormat="1" applyFont="1" applyFill="1" applyBorder="1" applyAlignment="1">
      <alignment wrapText="1"/>
    </xf>
    <xf numFmtId="0" fontId="24" fillId="3" borderId="1" xfId="2" applyFont="1" applyFill="1" applyBorder="1" applyAlignment="1">
      <alignment horizontal="center" wrapText="1"/>
    </xf>
    <xf numFmtId="0" fontId="24" fillId="0" borderId="11" xfId="2" applyFont="1" applyFill="1" applyBorder="1" applyAlignment="1">
      <alignment wrapText="1"/>
    </xf>
    <xf numFmtId="0" fontId="24" fillId="2" borderId="11" xfId="2" applyFont="1" applyFill="1" applyBorder="1" applyAlignment="1">
      <alignment horizontal="left" wrapText="1"/>
    </xf>
    <xf numFmtId="0" fontId="24" fillId="3" borderId="11" xfId="2" applyFont="1" applyFill="1" applyBorder="1" applyAlignment="1">
      <alignment horizontal="center" wrapText="1"/>
    </xf>
    <xf numFmtId="0" fontId="24" fillId="2" borderId="11" xfId="2" applyFont="1" applyFill="1" applyBorder="1" applyAlignment="1">
      <alignment horizontal="center" wrapText="1"/>
    </xf>
    <xf numFmtId="0" fontId="23" fillId="0" borderId="0" xfId="2" applyFont="1" applyAlignment="1">
      <alignment horizontal="center" wrapText="1"/>
    </xf>
    <xf numFmtId="0" fontId="24" fillId="0" borderId="0" xfId="2" applyFont="1" applyAlignment="1">
      <alignment horizontal="left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0"/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view="pageBreakPreview" zoomScale="55" zoomScaleNormal="85" zoomScaleSheetLayoutView="55" workbookViewId="0">
      <selection activeCell="C12" sqref="C12"/>
    </sheetView>
  </sheetViews>
  <sheetFormatPr defaultRowHeight="15.75" x14ac:dyDescent="0.25"/>
  <cols>
    <col min="1" max="1" width="8.140625" style="7" customWidth="1"/>
    <col min="2" max="2" width="42.42578125" style="7" customWidth="1"/>
    <col min="3" max="3" width="140" style="7" customWidth="1"/>
    <col min="4" max="4" width="10.85546875" style="7" customWidth="1"/>
    <col min="5" max="5" width="7.85546875" style="7" customWidth="1"/>
    <col min="6" max="6" width="16" style="7" customWidth="1"/>
    <col min="7" max="7" width="19.140625" style="7" customWidth="1"/>
    <col min="8" max="16384" width="9.140625" style="7"/>
  </cols>
  <sheetData>
    <row r="1" spans="1:21" x14ac:dyDescent="0.25">
      <c r="E1" s="19" t="s">
        <v>50</v>
      </c>
      <c r="F1" s="19"/>
      <c r="G1" s="19"/>
    </row>
    <row r="2" spans="1:21" ht="40.5" customHeight="1" x14ac:dyDescent="0.25">
      <c r="E2" s="19"/>
      <c r="F2" s="19"/>
      <c r="G2" s="19"/>
    </row>
    <row r="5" spans="1:21" x14ac:dyDescent="0.25">
      <c r="A5" s="18" t="s">
        <v>43</v>
      </c>
      <c r="B5" s="18"/>
      <c r="C5" s="18"/>
      <c r="D5" s="18"/>
      <c r="E5" s="18"/>
      <c r="F5" s="18"/>
      <c r="G5" s="18"/>
    </row>
    <row r="7" spans="1:21" ht="78.75" x14ac:dyDescent="0.25">
      <c r="A7" s="1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2" t="s">
        <v>18</v>
      </c>
      <c r="G7" s="3" t="s">
        <v>19</v>
      </c>
    </row>
    <row r="8" spans="1:21" ht="31.5" x14ac:dyDescent="0.25">
      <c r="A8" s="10">
        <v>1</v>
      </c>
      <c r="B8" s="14" t="s">
        <v>2</v>
      </c>
      <c r="C8" s="15" t="s">
        <v>3</v>
      </c>
      <c r="D8" s="16" t="s">
        <v>0</v>
      </c>
      <c r="E8" s="17">
        <v>1</v>
      </c>
      <c r="F8" s="12">
        <v>297219</v>
      </c>
      <c r="G8" s="12">
        <f t="shared" ref="G8:G10" si="0">F8*E8</f>
        <v>297219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31.5" x14ac:dyDescent="0.25">
      <c r="A9" s="10">
        <v>2</v>
      </c>
      <c r="B9" s="9" t="s">
        <v>4</v>
      </c>
      <c r="C9" s="8" t="s">
        <v>5</v>
      </c>
      <c r="D9" s="13" t="s">
        <v>0</v>
      </c>
      <c r="E9" s="4">
        <v>1</v>
      </c>
      <c r="F9" s="6">
        <v>420403</v>
      </c>
      <c r="G9" s="6">
        <f t="shared" si="0"/>
        <v>420403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x14ac:dyDescent="0.25">
      <c r="A10" s="10">
        <v>3</v>
      </c>
      <c r="B10" s="9" t="s">
        <v>6</v>
      </c>
      <c r="C10" s="8" t="s">
        <v>5</v>
      </c>
      <c r="D10" s="13" t="s">
        <v>0</v>
      </c>
      <c r="E10" s="4">
        <v>1</v>
      </c>
      <c r="F10" s="6">
        <v>304329</v>
      </c>
      <c r="G10" s="6">
        <f t="shared" si="0"/>
        <v>304329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29.25" customHeight="1" x14ac:dyDescent="0.25">
      <c r="A11" s="10">
        <v>4</v>
      </c>
      <c r="B11" s="5" t="s">
        <v>20</v>
      </c>
      <c r="C11" s="8" t="s">
        <v>21</v>
      </c>
      <c r="D11" s="4" t="s">
        <v>7</v>
      </c>
      <c r="E11" s="4">
        <v>6</v>
      </c>
      <c r="F11" s="6">
        <v>108848</v>
      </c>
      <c r="G11" s="6">
        <f t="shared" ref="G11:G19" si="1">F11*E11</f>
        <v>653088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72" customHeight="1" x14ac:dyDescent="0.25">
      <c r="A12" s="10">
        <v>5</v>
      </c>
      <c r="B12" s="5" t="s">
        <v>41</v>
      </c>
      <c r="C12" s="8" t="s">
        <v>22</v>
      </c>
      <c r="D12" s="4" t="s">
        <v>9</v>
      </c>
      <c r="E12" s="4">
        <v>96</v>
      </c>
      <c r="F12" s="6">
        <v>44766</v>
      </c>
      <c r="G12" s="6">
        <f t="shared" si="1"/>
        <v>4297536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58.5" customHeight="1" x14ac:dyDescent="0.25">
      <c r="A13" s="10">
        <v>6</v>
      </c>
      <c r="B13" s="5" t="s">
        <v>23</v>
      </c>
      <c r="C13" s="8" t="s">
        <v>24</v>
      </c>
      <c r="D13" s="4" t="s">
        <v>10</v>
      </c>
      <c r="E13" s="4">
        <v>48</v>
      </c>
      <c r="F13" s="6">
        <v>22028</v>
      </c>
      <c r="G13" s="6">
        <f t="shared" si="1"/>
        <v>1057344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65.25" customHeight="1" x14ac:dyDescent="0.25">
      <c r="A14" s="10">
        <v>7</v>
      </c>
      <c r="B14" s="5" t="s">
        <v>25</v>
      </c>
      <c r="C14" s="8" t="s">
        <v>26</v>
      </c>
      <c r="D14" s="4" t="s">
        <v>10</v>
      </c>
      <c r="E14" s="4">
        <v>48</v>
      </c>
      <c r="F14" s="6">
        <v>70585</v>
      </c>
      <c r="G14" s="6">
        <f t="shared" si="1"/>
        <v>3388080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ht="174.75" customHeight="1" x14ac:dyDescent="0.25">
      <c r="A15" s="10">
        <v>8</v>
      </c>
      <c r="B15" s="5" t="s">
        <v>44</v>
      </c>
      <c r="C15" s="8" t="s">
        <v>27</v>
      </c>
      <c r="D15" s="4" t="s">
        <v>8</v>
      </c>
      <c r="E15" s="4">
        <v>6</v>
      </c>
      <c r="F15" s="6">
        <v>55000</v>
      </c>
      <c r="G15" s="6">
        <f t="shared" si="1"/>
        <v>330000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ht="141" customHeight="1" x14ac:dyDescent="0.25">
      <c r="A16" s="10">
        <v>9</v>
      </c>
      <c r="B16" s="5" t="s">
        <v>42</v>
      </c>
      <c r="C16" s="8" t="s">
        <v>28</v>
      </c>
      <c r="D16" s="4" t="s">
        <v>8</v>
      </c>
      <c r="E16" s="4">
        <v>12</v>
      </c>
      <c r="F16" s="6">
        <v>40000</v>
      </c>
      <c r="G16" s="6">
        <f t="shared" si="1"/>
        <v>480000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ht="111" customHeight="1" x14ac:dyDescent="0.25">
      <c r="A17" s="10">
        <v>10</v>
      </c>
      <c r="B17" s="5" t="s">
        <v>29</v>
      </c>
      <c r="C17" s="8" t="s">
        <v>45</v>
      </c>
      <c r="D17" s="4" t="s">
        <v>8</v>
      </c>
      <c r="E17" s="4">
        <v>6</v>
      </c>
      <c r="F17" s="6">
        <v>60000</v>
      </c>
      <c r="G17" s="6">
        <f t="shared" si="1"/>
        <v>360000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172.5" customHeight="1" x14ac:dyDescent="0.25">
      <c r="A18" s="10">
        <v>11</v>
      </c>
      <c r="B18" s="5" t="s">
        <v>30</v>
      </c>
      <c r="C18" s="8" t="s">
        <v>46</v>
      </c>
      <c r="D18" s="4" t="s">
        <v>8</v>
      </c>
      <c r="E18" s="4">
        <v>1</v>
      </c>
      <c r="F18" s="6">
        <v>20000</v>
      </c>
      <c r="G18" s="6">
        <f t="shared" si="1"/>
        <v>20000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93.75" customHeight="1" x14ac:dyDescent="0.25">
      <c r="A19" s="10">
        <v>12</v>
      </c>
      <c r="B19" s="5" t="s">
        <v>32</v>
      </c>
      <c r="C19" s="8" t="s">
        <v>31</v>
      </c>
      <c r="D19" s="4" t="s">
        <v>1</v>
      </c>
      <c r="E19" s="4">
        <v>50</v>
      </c>
      <c r="F19" s="6">
        <v>14000</v>
      </c>
      <c r="G19" s="6">
        <f t="shared" si="1"/>
        <v>700000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25">
      <c r="A20" s="10">
        <v>13</v>
      </c>
      <c r="B20" s="5" t="s">
        <v>33</v>
      </c>
      <c r="C20" s="8" t="s">
        <v>34</v>
      </c>
      <c r="D20" s="4" t="s">
        <v>11</v>
      </c>
      <c r="E20" s="4">
        <v>1</v>
      </c>
      <c r="F20" s="6">
        <v>2000</v>
      </c>
      <c r="G20" s="6">
        <f t="shared" ref="G20:G25" si="2">F20*E20</f>
        <v>2000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31.5" x14ac:dyDescent="0.25">
      <c r="A21" s="10">
        <v>14</v>
      </c>
      <c r="B21" s="5" t="s">
        <v>47</v>
      </c>
      <c r="C21" s="8" t="s">
        <v>35</v>
      </c>
      <c r="D21" s="4" t="s">
        <v>1</v>
      </c>
      <c r="E21" s="4">
        <v>10</v>
      </c>
      <c r="F21" s="6">
        <v>50237</v>
      </c>
      <c r="G21" s="6">
        <f t="shared" si="2"/>
        <v>502370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31.5" x14ac:dyDescent="0.25">
      <c r="A22" s="10">
        <v>15</v>
      </c>
      <c r="B22" s="5" t="s">
        <v>48</v>
      </c>
      <c r="C22" s="8" t="s">
        <v>36</v>
      </c>
      <c r="D22" s="4" t="s">
        <v>7</v>
      </c>
      <c r="E22" s="4">
        <v>1</v>
      </c>
      <c r="F22" s="6">
        <v>63720</v>
      </c>
      <c r="G22" s="6">
        <f t="shared" si="2"/>
        <v>63720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31.5" x14ac:dyDescent="0.25">
      <c r="A23" s="10">
        <v>16</v>
      </c>
      <c r="B23" s="5" t="s">
        <v>49</v>
      </c>
      <c r="C23" s="8" t="s">
        <v>37</v>
      </c>
      <c r="D23" s="4" t="s">
        <v>7</v>
      </c>
      <c r="E23" s="4">
        <v>3</v>
      </c>
      <c r="F23" s="6">
        <v>91858</v>
      </c>
      <c r="G23" s="6">
        <f t="shared" si="2"/>
        <v>275574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x14ac:dyDescent="0.25">
      <c r="A24" s="10">
        <v>17</v>
      </c>
      <c r="B24" s="5" t="s">
        <v>38</v>
      </c>
      <c r="C24" s="8" t="s">
        <v>39</v>
      </c>
      <c r="D24" s="4" t="s">
        <v>11</v>
      </c>
      <c r="E24" s="4">
        <v>5</v>
      </c>
      <c r="F24" s="6">
        <v>3000</v>
      </c>
      <c r="G24" s="6">
        <f t="shared" si="2"/>
        <v>15000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ht="31.5" x14ac:dyDescent="0.25">
      <c r="A25" s="10">
        <v>18</v>
      </c>
      <c r="B25" s="5" t="s">
        <v>12</v>
      </c>
      <c r="C25" s="8" t="s">
        <v>40</v>
      </c>
      <c r="D25" s="4" t="s">
        <v>8</v>
      </c>
      <c r="E25" s="4">
        <v>2</v>
      </c>
      <c r="F25" s="6">
        <v>3000</v>
      </c>
      <c r="G25" s="6">
        <f t="shared" si="2"/>
        <v>6000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</sheetData>
  <autoFilter ref="A7:G25"/>
  <mergeCells count="2">
    <mergeCell ref="A5:G5"/>
    <mergeCell ref="E1:G2"/>
  </mergeCells>
  <pageMargins left="0.19685039370078741" right="0.19685039370078741" top="0.15748031496062992" bottom="0.23622047244094491" header="0.31496062992125984" footer="0.31496062992125984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2024-01-17T09:07:26Z</dcterms:modified>
</cp:coreProperties>
</file>