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1'!$A$5:$F$6</definedName>
    <definedName name="_xlnm.Print_Area" localSheetId="0">'Лист 1'!$A$1:$M$23</definedName>
  </definedNames>
  <calcPr calcId="162913"/>
</workbook>
</file>

<file path=xl/calcChain.xml><?xml version="1.0" encoding="utf-8"?>
<calcChain xmlns="http://schemas.openxmlformats.org/spreadsheetml/2006/main">
  <c r="F7" i="4" l="1"/>
  <c r="F8" i="4" l="1"/>
  <c r="F6" i="4" l="1"/>
  <c r="F9" i="4" s="1"/>
</calcChain>
</file>

<file path=xl/sharedStrings.xml><?xml version="1.0" encoding="utf-8"?>
<sst xmlns="http://schemas.openxmlformats.org/spreadsheetml/2006/main" count="20" uniqueCount="18">
  <si>
    <t>№ п/п</t>
  </si>
  <si>
    <t>Наименование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</si>
  <si>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</si>
  <si>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</si>
  <si>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</si>
  <si>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</si>
  <si>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ИТОГО</t>
  </si>
  <si>
    <t>шт</t>
  </si>
  <si>
    <r>
      <t>ТОО «Ангрофарм-НС»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</si>
  <si>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ТОО «САПА Мед Астана» </t>
  </si>
  <si>
    <t>ТОО "ADICom LTD"</t>
  </si>
  <si>
    <r>
      <t xml:space="preserve">ТОО </t>
    </r>
    <r>
      <rPr>
        <sz val="12"/>
        <rFont val="Times New Roman"/>
        <family val="1"/>
        <charset val="204"/>
      </rPr>
      <t>"</t>
    </r>
    <r>
      <rPr>
        <b/>
        <sz val="12"/>
        <rFont val="Times New Roman"/>
        <family val="1"/>
        <charset val="204"/>
      </rPr>
      <t>Niko Farm"</t>
    </r>
  </si>
  <si>
    <t>Открытая реанимационная система для интенсивной терапии новорожденных, с принадлежностями</t>
  </si>
  <si>
    <t xml:space="preserve">Инфузионный насос шприцевой </t>
  </si>
  <si>
    <t xml:space="preserve">Ларингоскоп с видеомонитором </t>
  </si>
  <si>
    <t xml:space="preserve">ТОО «U.M.C. Kazakhstan» </t>
  </si>
  <si>
    <t>ТОО ОСТ ФАРМ</t>
  </si>
  <si>
    <t>Таблица цен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</si>
</sst>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  <numFmt numFmtId="167" formatCode="_-* #,##0.0_р_._-;\-* #,##0.0_р_._-;_-* &quot;-&quot;??_р_._-;_-@_-"/>
  </numFmts>
  <fonts count="31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22">
    <xf numFmtId="0" fontId="0" fillId="0" borderId="0" xfId="0"/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3" fillId="0" borderId="0" xfId="2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2" applyFont="1" applyFill="1" applyBorder="1" applyAlignment="1">
      <alignment horizontal="center" wrapText="1"/>
    </xf>
    <xf numFmtId="0" fontId="23" fillId="0" borderId="1" xfId="2" applyFont="1" applyFill="1" applyBorder="1" applyAlignment="1">
      <alignment wrapText="1"/>
    </xf>
    <xf numFmtId="0" fontId="24" fillId="0" borderId="1" xfId="2" applyFont="1" applyFill="1" applyBorder="1" applyAlignment="1">
      <alignment wrapText="1"/>
    </xf>
    <xf numFmtId="43" fontId="24" fillId="0" borderId="1" xfId="2" applyNumberFormat="1" applyFont="1" applyFill="1" applyBorder="1" applyAlignment="1">
      <alignment wrapText="1"/>
    </xf>
    <xf numFmtId="0" fontId="25" fillId="24" borderId="1" xfId="0" applyFont="1" applyFill="1" applyBorder="1" applyAlignment="1">
      <alignment horizontal="center" vertical="center" wrapText="1"/>
    </xf>
    <xf numFmtId="43" fontId="26" fillId="25" borderId="1" xfId="2" applyNumberFormat="1" applyFont="1" applyFill="1" applyBorder="1" applyAlignment="1">
      <alignment vertical="center" wrapText="1"/>
    </xf>
    <xf numFmtId="0" fontId="27" fillId="0" borderId="1" xfId="2" applyFont="1" applyFill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30" fillId="0" borderId="1" xfId="2" applyFont="1" applyFill="1" applyBorder="1" applyAlignment="1">
      <alignment horizontal="center" wrapText="1"/>
    </xf>
    <xf numFmtId="4" fontId="27" fillId="0" borderId="1" xfId="2" applyNumberFormat="1" applyFont="1" applyFill="1" applyBorder="1" applyAlignment="1">
      <alignment horizontal="center" vertical="center" wrapText="1"/>
    </xf>
    <xf numFmtId="167" fontId="26" fillId="0" borderId="1" xfId="118" applyNumberFormat="1" applyFont="1" applyFill="1" applyBorder="1" applyAlignment="1">
      <alignment horizontal="left" vertical="center" wrapText="1"/>
    </xf>
    <xf numFmtId="0" fontId="26" fillId="0" borderId="1" xfId="118" applyNumberFormat="1" applyFont="1" applyFill="1" applyBorder="1" applyAlignment="1">
      <alignment horizontal="center" vertical="center" wrapText="1"/>
    </xf>
    <xf numFmtId="167" fontId="26" fillId="0" borderId="1" xfId="118" applyNumberFormat="1" applyFont="1" applyFill="1" applyBorder="1" applyAlignment="1">
      <alignment horizontal="center" vertical="center" wrapText="1"/>
    </xf>
    <xf numFmtId="43" fontId="26" fillId="0" borderId="1" xfId="118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3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BreakPreview" topLeftCell="A4" zoomScale="85" zoomScaleNormal="100" zoomScaleSheetLayoutView="85" workbookViewId="0">
      <selection activeCell="O6" sqref="O6"/>
    </sheetView>
  </sheetViews>
  <sheetFormatPr defaultRowHeight="15" x14ac:dyDescent="0.25"/>
  <cols>
    <col min="1" max="1" width="7.42578125" style="3" customWidth="1"/>
    <col min="2" max="2" width="25.7109375" style="3" customWidth="1"/>
    <col min="3" max="3" width="7" style="3" customWidth="1"/>
    <col min="4" max="4" width="6.7109375" style="3" customWidth="1"/>
    <col min="5" max="5" width="16.140625" style="3" customWidth="1"/>
    <col min="6" max="6" width="17.5703125" style="3" customWidth="1"/>
    <col min="7" max="7" width="19.7109375" style="3" customWidth="1"/>
    <col min="8" max="8" width="20.7109375" style="3" customWidth="1"/>
    <col min="9" max="9" width="21.140625" style="3" customWidth="1"/>
    <col min="10" max="10" width="19.7109375" style="3" customWidth="1"/>
    <col min="11" max="11" width="19.140625" style="3" customWidth="1"/>
    <col min="12" max="12" width="21.140625" style="3" customWidth="1"/>
    <col min="13" max="16384" width="9.140625" style="3"/>
  </cols>
  <sheetData>
    <row r="1" spans="1:12" ht="44.25" customHeight="1" x14ac:dyDescent="0.25">
      <c r="G1" s="20"/>
      <c r="H1" s="20"/>
    </row>
    <row r="3" spans="1:12" x14ac:dyDescent="0.25">
      <c r="A3" s="21" t="s">
        <v>17</v>
      </c>
      <c r="B3" s="21"/>
      <c r="C3" s="21"/>
      <c r="D3" s="21"/>
      <c r="E3" s="21"/>
      <c r="F3" s="21"/>
      <c r="G3" s="21"/>
      <c r="H3" s="21"/>
    </row>
    <row r="5" spans="1:12" ht="72" x14ac:dyDescent="0.25">
      <c r="A5" s="4" t="s">
        <v>0</v>
      </c>
      <c r="B5" s="4" t="s">
        <v>1</v>
      </c>
      <c r="C5" s="4" t="s">
        <v>2</v>
      </c>
      <c r="D5" s="4" t="s">
        <v>3</v>
      </c>
      <c r="E5" s="1" t="s">
        <v>4</v>
      </c>
      <c r="F5" s="2" t="s">
        <v>5</v>
      </c>
      <c r="G5" s="19" t="s">
        <v>15</v>
      </c>
      <c r="H5" s="13" t="s">
        <v>10</v>
      </c>
      <c r="I5" s="13" t="s">
        <v>11</v>
      </c>
      <c r="J5" s="12" t="s">
        <v>9</v>
      </c>
      <c r="K5" s="13" t="s">
        <v>16</v>
      </c>
      <c r="L5" s="12" t="s">
        <v>8</v>
      </c>
    </row>
    <row r="6" spans="1:12" ht="132" customHeight="1" x14ac:dyDescent="0.25">
      <c r="A6" s="5">
        <v>1</v>
      </c>
      <c r="B6" s="15" t="s">
        <v>12</v>
      </c>
      <c r="C6" s="9" t="s">
        <v>7</v>
      </c>
      <c r="D6" s="16">
        <v>2</v>
      </c>
      <c r="E6" s="17">
        <v>12000000</v>
      </c>
      <c r="F6" s="10">
        <f t="shared" ref="F6:F8" si="0">E6*D6</f>
        <v>24000000</v>
      </c>
      <c r="G6" s="14"/>
      <c r="H6" s="14">
        <v>12000000</v>
      </c>
      <c r="I6" s="11"/>
      <c r="J6" s="11"/>
      <c r="K6" s="14">
        <v>10965040</v>
      </c>
      <c r="L6" s="14"/>
    </row>
    <row r="7" spans="1:12" ht="132" customHeight="1" x14ac:dyDescent="0.25">
      <c r="A7" s="5">
        <v>2</v>
      </c>
      <c r="B7" s="15" t="s">
        <v>13</v>
      </c>
      <c r="C7" s="9" t="s">
        <v>7</v>
      </c>
      <c r="D7" s="16">
        <v>40</v>
      </c>
      <c r="E7" s="18">
        <v>774000</v>
      </c>
      <c r="F7" s="10">
        <f t="shared" si="0"/>
        <v>30960000</v>
      </c>
      <c r="G7" s="14"/>
      <c r="H7" s="14"/>
      <c r="I7" s="14">
        <v>774000</v>
      </c>
      <c r="J7" s="14">
        <v>645000</v>
      </c>
      <c r="K7" s="14"/>
      <c r="L7" s="14">
        <v>769500</v>
      </c>
    </row>
    <row r="8" spans="1:12" ht="132" customHeight="1" x14ac:dyDescent="0.25">
      <c r="A8" s="5">
        <v>3</v>
      </c>
      <c r="B8" s="15" t="s">
        <v>14</v>
      </c>
      <c r="C8" s="9" t="s">
        <v>7</v>
      </c>
      <c r="D8" s="16">
        <v>1</v>
      </c>
      <c r="E8" s="17">
        <v>2400000</v>
      </c>
      <c r="F8" s="10">
        <f t="shared" si="0"/>
        <v>2400000</v>
      </c>
      <c r="G8" s="14">
        <v>2340000</v>
      </c>
      <c r="H8" s="14"/>
      <c r="I8" s="14"/>
      <c r="J8" s="14"/>
      <c r="K8" s="14">
        <v>2298000</v>
      </c>
      <c r="L8" s="11"/>
    </row>
    <row r="9" spans="1:12" ht="31.5" customHeight="1" x14ac:dyDescent="0.25">
      <c r="A9" s="6"/>
      <c r="B9" s="7" t="s">
        <v>6</v>
      </c>
      <c r="C9" s="6"/>
      <c r="D9" s="6"/>
      <c r="E9" s="6"/>
      <c r="F9" s="8">
        <f>SUM(F6:F8)</f>
        <v>57360000</v>
      </c>
      <c r="G9" s="6"/>
      <c r="H9" s="6"/>
      <c r="I9" s="6"/>
      <c r="J9" s="6"/>
      <c r="K9" s="6"/>
      <c r="L9" s="6"/>
    </row>
  </sheetData>
  <autoFilter ref="A5:F6"/>
  <mergeCells count="2">
    <mergeCell ref="G1:H1"/>
    <mergeCell ref="A3:H3"/>
  </mergeCells>
  <pageMargins left="0.19685039370078741" right="0.19685039370078741" top="0.15748031496062992" bottom="0.23622047244094491" header="0.31496062992125984" footer="0.31496062992125984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2024-08-16T11:56:48Z</dcterms:modified>
</cp:coreProperties>
</file>