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10"/>
  </bookViews>
  <sheets>
    <sheet name="приложение к объявл" sheetId="7" r:id="rId1"/>
  </sheets>
  <definedNames>
    <definedName name="_xlnm.Print_Area" localSheetId="0">'приложение к объявл'!$A$1:$I$15</definedName>
  </definedNames>
  <calcPr calcId="162913"/>
</workbook>
</file>

<file path=xl/calcChain.xml><?xml version="1.0" encoding="utf-8"?>
<calcChain xmlns="http://schemas.openxmlformats.org/spreadsheetml/2006/main">
  <c r="G10" i="7" l="1"/>
  <c r="G9" i="7"/>
  <c r="G7" i="7"/>
  <c r="G8" i="7"/>
  <c r="G6" i="7" l="1"/>
  <c r="G5" i="7" l="1"/>
  <c r="G4" i="7"/>
  <c r="G11" i="7" l="1"/>
</calcChain>
</file>

<file path=xl/sharedStrings.xml><?xml version="1.0" encoding="utf-8"?>
<sst xmlns="http://schemas.openxmlformats.org/spreadsheetml/2006/main" count="45" uniqueCount="30">
  <si>
    <t>Кол-во</t>
  </si>
  <si>
    <t>Цена, в тенге</t>
  </si>
  <si>
    <t>Сумма</t>
  </si>
  <si>
    <t>Наименование</t>
  </si>
  <si>
    <t>Ед.
изм</t>
  </si>
  <si>
    <t>Краткая характеристика</t>
  </si>
  <si>
    <t>Срок поставки товара</t>
  </si>
  <si>
    <t>Место поставки товара</t>
  </si>
  <si>
    <t>город Астана, район "Алматы", проспект Тәуелсіздік, здание 3/1</t>
  </si>
  <si>
    <t>шт</t>
  </si>
  <si>
    <t>ИТОГО</t>
  </si>
  <si>
    <t>Абсорбент углекислого газа </t>
  </si>
  <si>
    <t>Абсорбент углекислого газа (натронная известь), содержащий гидроксид щелочного металла, для использования в закрытом реверсивном дыхательном контуре. Частицы сферической формы не менее 3-4 мм для оптимального распределения дыхательной смеси в абсорбере и увеличения площади поглощения. Эффективность поглащения CO₂ - 140 л/мин, содержание пыли 0,2%, твердость 97%, сопротивление потоку (60 л/мин) менее 1,5см Н₂О, канистра 5 л (масса не менее 4,25кг). Цвет белый фиолетовый. Упаковка должна быть клинически чистой. Срок годности  5 лет от даты изготовления</t>
  </si>
  <si>
    <t>канистра</t>
  </si>
  <si>
    <t>Мешок резервный 2,0л с горловиной 22F</t>
  </si>
  <si>
    <t>Мешок резервный для дыхательного анестезиологического контура для увеличения инспираторного потока, ИВЛ, мониторинга и ограничения давления. Объём 2 л с горловиной 22F, овальной формы. Материал: эластомер, не содержит латекса. Упаковка должна быть индивидуальная, клинически чистая. Срок годности и гарантии должен быть 5 лет от даты изготовления.</t>
  </si>
  <si>
    <t xml:space="preserve">Ампициллин 1 гр </t>
  </si>
  <si>
    <t>Порошок для приготовления раствора для инъекций, 1 г</t>
  </si>
  <si>
    <t>флакон</t>
  </si>
  <si>
    <t>Атропин 0,1% 1мл</t>
  </si>
  <si>
    <t>Атропина сульфат 0,1% 1 мл</t>
  </si>
  <si>
    <t>Кальция хлорид</t>
  </si>
  <si>
    <t>Кальция хлорид 10% 5 мл</t>
  </si>
  <si>
    <t>ампула</t>
  </si>
  <si>
    <t>Нифедипин</t>
  </si>
  <si>
    <t>Таблетки, покрытые оболочкой, 10 мг</t>
  </si>
  <si>
    <t>Таблетка</t>
  </si>
  <si>
    <t>Фенилэфрин Р- р  для инъекции 1% 1,0*</t>
  </si>
  <si>
    <t>С даты поступления заявки от Заказчика до 31 декабря 2024 года в течение 5(пять) календарных дней</t>
  </si>
  <si>
    <t>Приложение 1 к объявлению №25 от 06.05.2024г.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</si>
</sst>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rgb="FF31313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33">
    <xf numFmtId="0" fontId="0" fillId="0" borderId="0" xfId="0"/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2" fontId="23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6" fillId="24" borderId="1" xfId="0" applyFont="1" applyFill="1" applyBorder="1" applyAlignment="1">
      <alignment horizontal="left" wrapText="1"/>
    </xf>
    <xf numFmtId="0" fontId="26" fillId="24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vertical="top" wrapText="1"/>
    </xf>
    <xf numFmtId="0" fontId="26" fillId="0" borderId="12" xfId="0" applyFont="1" applyFill="1" applyBorder="1" applyAlignment="1">
      <alignment horizontal="center" vertical="center" wrapText="1"/>
    </xf>
    <xf numFmtId="2" fontId="26" fillId="0" borderId="12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wrapText="1"/>
    </xf>
    <xf numFmtId="164" fontId="26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118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A7" zoomScaleNormal="100" workbookViewId="0">
      <selection activeCell="J4" sqref="J4"/>
    </sheetView>
  </sheetViews>
  <sheetFormatPr defaultColWidth="17.85546875" defaultRowHeight="13.5" x14ac:dyDescent="0.25"/>
  <cols>
    <col min="1" max="1" width="9" style="1" customWidth="1"/>
    <col min="2" max="2" width="23.7109375" style="1" customWidth="1"/>
    <col min="3" max="3" width="89" style="2" customWidth="1"/>
    <col min="4" max="4" width="9.85546875" style="11" customWidth="1"/>
    <col min="5" max="5" width="9" style="2" customWidth="1"/>
    <col min="6" max="6" width="15.140625" style="8" customWidth="1"/>
    <col min="7" max="7" width="15.5703125" style="8" customWidth="1"/>
    <col min="8" max="8" width="30.28515625" style="2" customWidth="1"/>
    <col min="9" max="9" width="23.28515625" style="2" customWidth="1"/>
    <col min="10" max="16384" width="17.85546875" style="1"/>
  </cols>
  <sheetData>
    <row r="1" spans="1:9" ht="44.25" customHeight="1" x14ac:dyDescent="0.25">
      <c r="F1" s="32" t="s">
        <v>29</v>
      </c>
      <c r="G1" s="32"/>
    </row>
    <row r="2" spans="1:9" ht="15" customHeight="1" x14ac:dyDescent="0.25"/>
    <row r="3" spans="1:9" s="3" customFormat="1" ht="31.5" x14ac:dyDescent="0.25">
      <c r="A3" s="19"/>
      <c r="B3" s="20" t="s">
        <v>3</v>
      </c>
      <c r="C3" s="21" t="s">
        <v>5</v>
      </c>
      <c r="D3" s="21" t="s">
        <v>4</v>
      </c>
      <c r="E3" s="21" t="s">
        <v>0</v>
      </c>
      <c r="F3" s="22" t="s">
        <v>1</v>
      </c>
      <c r="G3" s="22" t="s">
        <v>2</v>
      </c>
      <c r="H3" s="23" t="s">
        <v>6</v>
      </c>
      <c r="I3" s="21" t="s">
        <v>7</v>
      </c>
    </row>
    <row r="4" spans="1:9" s="4" customFormat="1" ht="115.5" customHeight="1" x14ac:dyDescent="0.25">
      <c r="A4" s="24">
        <v>1</v>
      </c>
      <c r="B4" s="12" t="s">
        <v>11</v>
      </c>
      <c r="C4" s="13" t="s">
        <v>12</v>
      </c>
      <c r="D4" s="25" t="s">
        <v>13</v>
      </c>
      <c r="E4" s="25">
        <v>5</v>
      </c>
      <c r="F4" s="26">
        <v>25000</v>
      </c>
      <c r="G4" s="26">
        <f>E4*F4</f>
        <v>125000</v>
      </c>
      <c r="H4" s="25" t="s">
        <v>28</v>
      </c>
      <c r="I4" s="25" t="s">
        <v>8</v>
      </c>
    </row>
    <row r="5" spans="1:9" ht="84.75" customHeight="1" x14ac:dyDescent="0.25">
      <c r="A5" s="27">
        <v>2</v>
      </c>
      <c r="B5" s="14" t="s">
        <v>14</v>
      </c>
      <c r="C5" s="13" t="s">
        <v>15</v>
      </c>
      <c r="D5" s="28" t="s">
        <v>9</v>
      </c>
      <c r="E5" s="28">
        <v>20</v>
      </c>
      <c r="F5" s="29">
        <v>2930</v>
      </c>
      <c r="G5" s="29">
        <f>E5*F5</f>
        <v>58600</v>
      </c>
      <c r="H5" s="25" t="s">
        <v>28</v>
      </c>
      <c r="I5" s="25" t="s">
        <v>8</v>
      </c>
    </row>
    <row r="6" spans="1:9" ht="81.75" customHeight="1" x14ac:dyDescent="0.25">
      <c r="A6" s="27">
        <v>4</v>
      </c>
      <c r="B6" s="15" t="s">
        <v>16</v>
      </c>
      <c r="C6" s="16" t="s">
        <v>17</v>
      </c>
      <c r="D6" s="28" t="s">
        <v>18</v>
      </c>
      <c r="E6" s="28">
        <v>5700</v>
      </c>
      <c r="F6" s="29">
        <v>61.39</v>
      </c>
      <c r="G6" s="29">
        <f>E6*F6</f>
        <v>349923</v>
      </c>
      <c r="H6" s="25" t="s">
        <v>28</v>
      </c>
      <c r="I6" s="25" t="s">
        <v>8</v>
      </c>
    </row>
    <row r="7" spans="1:9" ht="74.25" customHeight="1" x14ac:dyDescent="0.25">
      <c r="A7" s="27">
        <v>5</v>
      </c>
      <c r="B7" s="15" t="s">
        <v>19</v>
      </c>
      <c r="C7" s="15" t="s">
        <v>20</v>
      </c>
      <c r="D7" s="18" t="s">
        <v>23</v>
      </c>
      <c r="E7" s="28">
        <v>900</v>
      </c>
      <c r="F7" s="29">
        <v>14.45</v>
      </c>
      <c r="G7" s="29">
        <f>E7*F7</f>
        <v>13005</v>
      </c>
      <c r="H7" s="25" t="s">
        <v>28</v>
      </c>
      <c r="I7" s="25" t="s">
        <v>8</v>
      </c>
    </row>
    <row r="8" spans="1:9" ht="65.25" customHeight="1" x14ac:dyDescent="0.25">
      <c r="A8" s="27">
        <v>6</v>
      </c>
      <c r="B8" s="15" t="s">
        <v>21</v>
      </c>
      <c r="C8" s="15" t="s">
        <v>22</v>
      </c>
      <c r="D8" s="18" t="s">
        <v>23</v>
      </c>
      <c r="E8" s="28">
        <v>105</v>
      </c>
      <c r="F8" s="29">
        <v>64.430000000000007</v>
      </c>
      <c r="G8" s="29">
        <f>E8*F8</f>
        <v>6765.1500000000005</v>
      </c>
      <c r="H8" s="25" t="s">
        <v>28</v>
      </c>
      <c r="I8" s="25" t="s">
        <v>8</v>
      </c>
    </row>
    <row r="9" spans="1:9" ht="64.5" customHeight="1" x14ac:dyDescent="0.25">
      <c r="A9" s="27">
        <v>7</v>
      </c>
      <c r="B9" s="30" t="s">
        <v>24</v>
      </c>
      <c r="C9" s="30" t="s">
        <v>25</v>
      </c>
      <c r="D9" s="17" t="s">
        <v>26</v>
      </c>
      <c r="E9" s="28">
        <v>22070</v>
      </c>
      <c r="F9" s="31">
        <v>4.8600000000000003</v>
      </c>
      <c r="G9" s="29">
        <f t="shared" ref="G9:G10" si="0">E9*F9</f>
        <v>107260.20000000001</v>
      </c>
      <c r="H9" s="25" t="s">
        <v>28</v>
      </c>
      <c r="I9" s="25" t="s">
        <v>8</v>
      </c>
    </row>
    <row r="10" spans="1:9" ht="64.5" customHeight="1" x14ac:dyDescent="0.25">
      <c r="A10" s="27">
        <v>8</v>
      </c>
      <c r="B10" s="30" t="s">
        <v>27</v>
      </c>
      <c r="C10" s="30" t="s">
        <v>27</v>
      </c>
      <c r="D10" s="30" t="s">
        <v>23</v>
      </c>
      <c r="E10" s="28">
        <v>500</v>
      </c>
      <c r="F10" s="31">
        <v>38.47</v>
      </c>
      <c r="G10" s="29">
        <f t="shared" si="0"/>
        <v>19235</v>
      </c>
      <c r="H10" s="25" t="s">
        <v>28</v>
      </c>
      <c r="I10" s="25" t="s">
        <v>8</v>
      </c>
    </row>
    <row r="11" spans="1:9" x14ac:dyDescent="0.25">
      <c r="A11" s="5"/>
      <c r="B11" s="9" t="s">
        <v>10</v>
      </c>
      <c r="C11" s="6"/>
      <c r="D11" s="6"/>
      <c r="E11" s="6"/>
      <c r="F11" s="7"/>
      <c r="G11" s="10">
        <f>SUM(G4:G10)</f>
        <v>679788.35000000009</v>
      </c>
      <c r="H11" s="6"/>
      <c r="I11" s="6"/>
    </row>
  </sheetData>
  <mergeCells count="1">
    <mergeCell ref="F1:G1"/>
  </mergeCells>
  <conditionalFormatting sqref="C3">
    <cfRule type="duplicateValues" dxfId="12" priority="142"/>
  </conditionalFormatting>
  <conditionalFormatting sqref="B3">
    <cfRule type="duplicateValues" dxfId="11" priority="143"/>
  </conditionalFormatting>
  <conditionalFormatting sqref="B6">
    <cfRule type="duplicateValues" dxfId="10" priority="11"/>
  </conditionalFormatting>
  <conditionalFormatting sqref="B6">
    <cfRule type="duplicateValues" dxfId="9" priority="12"/>
  </conditionalFormatting>
  <conditionalFormatting sqref="B6">
    <cfRule type="duplicateValues" dxfId="8" priority="10"/>
  </conditionalFormatting>
  <conditionalFormatting sqref="B6">
    <cfRule type="duplicateValues" dxfId="7" priority="9"/>
  </conditionalFormatting>
  <conditionalFormatting sqref="B6">
    <cfRule type="duplicateValues" dxfId="6" priority="13"/>
  </conditionalFormatting>
  <conditionalFormatting sqref="B7:C8">
    <cfRule type="duplicateValues" dxfId="5" priority="4"/>
  </conditionalFormatting>
  <conditionalFormatting sqref="B7:C8">
    <cfRule type="duplicateValues" dxfId="4" priority="5"/>
  </conditionalFormatting>
  <conditionalFormatting sqref="B7:C8">
    <cfRule type="duplicateValues" dxfId="3" priority="3"/>
  </conditionalFormatting>
  <conditionalFormatting sqref="B7:C8">
    <cfRule type="duplicateValues" dxfId="2" priority="2"/>
  </conditionalFormatting>
  <conditionalFormatting sqref="B7:C8">
    <cfRule type="duplicateValues" dxfId="1" priority="6"/>
  </conditionalFormatting>
  <conditionalFormatting sqref="C9">
    <cfRule type="duplicateValues" dxfId="0" priority="144"/>
  </conditionalFormatting>
  <pageMargins left="0.25" right="0.25" top="0.75" bottom="0.75" header="0.3" footer="0.3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</vt:lpstr>
      <vt:lpstr>'приложение к объявл'!Область_печати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2024-05-06T08:46:00Z</dcterms:modified>
</cp:coreProperties>
</file>